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64d541a217ad2d/Documents/Diskominsa/nnn/"/>
    </mc:Choice>
  </mc:AlternateContent>
  <xr:revisionPtr revIDLastSave="0" documentId="8_{E5BF5A77-03E5-4608-AB75-25A3CED43D48}" xr6:coauthVersionLast="47" xr6:coauthVersionMax="47" xr10:uidLastSave="{00000000-0000-0000-0000-000000000000}"/>
  <bookViews>
    <workbookView xWindow="-110" yWindow="-110" windowWidth="19420" windowHeight="10300" xr2:uid="{9D98AEDE-3B09-43A9-94D4-27C943B61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  <c r="I13" i="1"/>
  <c r="I12" i="1" s="1"/>
  <c r="I11" i="1"/>
  <c r="I10" i="1"/>
  <c r="I9" i="1"/>
  <c r="I8" i="1"/>
  <c r="I3" i="1"/>
  <c r="H3" i="1"/>
</calcChain>
</file>

<file path=xl/sharedStrings.xml><?xml version="1.0" encoding="utf-8"?>
<sst xmlns="http://schemas.openxmlformats.org/spreadsheetml/2006/main" count="29" uniqueCount="19">
  <si>
    <t>Tabel 2. 46 Jumlah Sarana Kesehatan dan Tenaga Kesehatan di Kabupaten Aceh Barat Daya Tahun 2021-2025</t>
  </si>
  <si>
    <t>No</t>
  </si>
  <si>
    <t>Uraian</t>
  </si>
  <si>
    <t>Satuan</t>
  </si>
  <si>
    <t>Jumlah Sarana Kesehatan</t>
  </si>
  <si>
    <t>Unit</t>
  </si>
  <si>
    <t>a. Rumah Sakit</t>
  </si>
  <si>
    <t>b. Puskesmas</t>
  </si>
  <si>
    <t>c. Pustu</t>
  </si>
  <si>
    <t>d. Poskesdes</t>
  </si>
  <si>
    <t>Jumlah Dokter</t>
  </si>
  <si>
    <t>Orang</t>
  </si>
  <si>
    <t>a. Dokter Umum</t>
  </si>
  <si>
    <t>b. Dokter Spesialis</t>
  </si>
  <si>
    <t>c. Dokter Gigi</t>
  </si>
  <si>
    <t>Jumlah Tenaga Paramedis</t>
  </si>
  <si>
    <t>a. Perawat</t>
  </si>
  <si>
    <t>b. Bidan</t>
  </si>
  <si>
    <t>Sumber: Dinas Kesehatan Kabupaten Aceh Barat Daya,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</si>
</sst>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Bookman Old Style"/>
      <family val="1"/>
    </font>
    <font>
      <b/>
      <sz val="10"/>
      <color rgb="FF000000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sz val="11"/>
      <color theme="1"/>
      <name val="Bookman Old Style"/>
      <family val="1"/>
    </font>
    <font>
      <i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8E04-7829-44A8-899C-F50564DFA767}">
  <dimension ref="A1:I15"/>
  <sheetViews>
    <sheetView tabSelected="1" workbookViewId="0">
      <selection sqref="A1:I1"/>
    </sheetView>
  </sheetViews>
  <sheetFormatPr defaultRowHeight="14.5" x14ac:dyDescent="0.35"/>
  <cols>
    <col min="1" max="1" width="4.90625" customWidth="1"/>
    <col min="2" max="2" width="30.6328125" customWidth="1"/>
    <col min="4" max="4" width="0" hidden="1" customWidth="1"/>
  </cols>
  <sheetData>
    <row r="1" spans="1:9" ht="41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 t="s">
        <v>1</v>
      </c>
      <c r="B2" s="2" t="s">
        <v>2</v>
      </c>
      <c r="C2" s="3" t="s">
        <v>3</v>
      </c>
      <c r="D2" s="3">
        <v>2020</v>
      </c>
      <c r="E2" s="3">
        <v>2021</v>
      </c>
      <c r="F2" s="2">
        <v>2022</v>
      </c>
      <c r="G2" s="3">
        <v>2023</v>
      </c>
      <c r="H2" s="3">
        <v>2024</v>
      </c>
      <c r="I2" s="3">
        <v>2025</v>
      </c>
    </row>
    <row r="3" spans="1:9" x14ac:dyDescent="0.35">
      <c r="A3" s="4">
        <v>1</v>
      </c>
      <c r="B3" s="5" t="s">
        <v>4</v>
      </c>
      <c r="C3" s="6" t="s">
        <v>5</v>
      </c>
      <c r="D3" s="7">
        <v>106</v>
      </c>
      <c r="E3" s="8">
        <v>109</v>
      </c>
      <c r="F3" s="8">
        <v>109</v>
      </c>
      <c r="G3" s="7">
        <v>113</v>
      </c>
      <c r="H3" s="7">
        <f>SUM(H4:H7)</f>
        <v>107</v>
      </c>
      <c r="I3" s="9">
        <f>SUM(I4:I7)</f>
        <v>107</v>
      </c>
    </row>
    <row r="4" spans="1:9" x14ac:dyDescent="0.35">
      <c r="A4" s="4"/>
      <c r="B4" s="5" t="s">
        <v>6</v>
      </c>
      <c r="C4" s="6" t="s">
        <v>5</v>
      </c>
      <c r="D4" s="6">
        <v>1</v>
      </c>
      <c r="E4" s="10">
        <v>1</v>
      </c>
      <c r="F4" s="10">
        <v>1</v>
      </c>
      <c r="G4" s="7">
        <v>1</v>
      </c>
      <c r="H4" s="7">
        <v>1</v>
      </c>
      <c r="I4" s="9">
        <v>1</v>
      </c>
    </row>
    <row r="5" spans="1:9" x14ac:dyDescent="0.35">
      <c r="A5" s="4"/>
      <c r="B5" s="5" t="s">
        <v>7</v>
      </c>
      <c r="C5" s="6" t="s">
        <v>5</v>
      </c>
      <c r="D5" s="6">
        <v>13</v>
      </c>
      <c r="E5" s="10">
        <v>13</v>
      </c>
      <c r="F5" s="10">
        <v>13</v>
      </c>
      <c r="G5" s="7">
        <v>13</v>
      </c>
      <c r="H5" s="7">
        <v>13</v>
      </c>
      <c r="I5" s="9">
        <v>13</v>
      </c>
    </row>
    <row r="6" spans="1:9" x14ac:dyDescent="0.35">
      <c r="A6" s="4"/>
      <c r="B6" s="5" t="s">
        <v>8</v>
      </c>
      <c r="C6" s="6" t="s">
        <v>5</v>
      </c>
      <c r="D6" s="6">
        <v>24</v>
      </c>
      <c r="E6" s="10">
        <v>24</v>
      </c>
      <c r="F6" s="10">
        <v>24</v>
      </c>
      <c r="G6" s="7">
        <v>24</v>
      </c>
      <c r="H6" s="7">
        <v>24</v>
      </c>
      <c r="I6" s="9">
        <v>24</v>
      </c>
    </row>
    <row r="7" spans="1:9" x14ac:dyDescent="0.35">
      <c r="A7" s="4"/>
      <c r="B7" s="5" t="s">
        <v>9</v>
      </c>
      <c r="C7" s="6" t="s">
        <v>5</v>
      </c>
      <c r="D7" s="6">
        <v>68</v>
      </c>
      <c r="E7" s="10">
        <v>71</v>
      </c>
      <c r="F7" s="10">
        <v>71</v>
      </c>
      <c r="G7" s="7">
        <v>75</v>
      </c>
      <c r="H7" s="7">
        <v>69</v>
      </c>
      <c r="I7" s="9">
        <v>69</v>
      </c>
    </row>
    <row r="8" spans="1:9" x14ac:dyDescent="0.35">
      <c r="A8" s="4">
        <v>2</v>
      </c>
      <c r="B8" s="5" t="s">
        <v>10</v>
      </c>
      <c r="C8" s="6" t="s">
        <v>11</v>
      </c>
      <c r="D8" s="6">
        <v>91</v>
      </c>
      <c r="E8" s="10">
        <v>88</v>
      </c>
      <c r="F8" s="10">
        <v>122</v>
      </c>
      <c r="G8" s="7">
        <v>105</v>
      </c>
      <c r="H8" s="7">
        <v>100</v>
      </c>
      <c r="I8" s="9">
        <f>SUM(I9:I11)</f>
        <v>113</v>
      </c>
    </row>
    <row r="9" spans="1:9" x14ac:dyDescent="0.35">
      <c r="A9" s="4"/>
      <c r="B9" s="5" t="s">
        <v>12</v>
      </c>
      <c r="C9" s="6" t="s">
        <v>11</v>
      </c>
      <c r="D9" s="6">
        <v>60</v>
      </c>
      <c r="E9" s="10">
        <v>58</v>
      </c>
      <c r="F9" s="10">
        <v>91</v>
      </c>
      <c r="G9" s="7">
        <v>67</v>
      </c>
      <c r="H9" s="7">
        <v>58</v>
      </c>
      <c r="I9" s="9">
        <f>32+34</f>
        <v>66</v>
      </c>
    </row>
    <row r="10" spans="1:9" x14ac:dyDescent="0.35">
      <c r="A10" s="4"/>
      <c r="B10" s="5" t="s">
        <v>13</v>
      </c>
      <c r="C10" s="6" t="s">
        <v>11</v>
      </c>
      <c r="D10" s="6">
        <v>20</v>
      </c>
      <c r="E10" s="10">
        <v>18</v>
      </c>
      <c r="F10" s="10">
        <v>18</v>
      </c>
      <c r="G10" s="7">
        <v>22</v>
      </c>
      <c r="H10" s="7">
        <v>26</v>
      </c>
      <c r="I10" s="9">
        <f>30</f>
        <v>30</v>
      </c>
    </row>
    <row r="11" spans="1:9" x14ac:dyDescent="0.35">
      <c r="A11" s="4"/>
      <c r="B11" s="5" t="s">
        <v>14</v>
      </c>
      <c r="C11" s="6" t="s">
        <v>11</v>
      </c>
      <c r="D11" s="6">
        <v>11</v>
      </c>
      <c r="E11" s="10">
        <v>12</v>
      </c>
      <c r="F11" s="10">
        <v>13</v>
      </c>
      <c r="G11" s="7">
        <v>16</v>
      </c>
      <c r="H11" s="7">
        <v>16</v>
      </c>
      <c r="I11" s="9">
        <f>15+2</f>
        <v>17</v>
      </c>
    </row>
    <row r="12" spans="1:9" x14ac:dyDescent="0.35">
      <c r="A12" s="4">
        <v>3</v>
      </c>
      <c r="B12" s="5" t="s">
        <v>15</v>
      </c>
      <c r="C12" s="6" t="s">
        <v>11</v>
      </c>
      <c r="D12" s="6">
        <v>857</v>
      </c>
      <c r="E12" s="10">
        <v>844</v>
      </c>
      <c r="F12" s="10">
        <v>889</v>
      </c>
      <c r="G12" s="7">
        <v>925</v>
      </c>
      <c r="H12" s="11">
        <v>1008</v>
      </c>
      <c r="I12" s="9">
        <f>SUM(I13:I14)</f>
        <v>1009</v>
      </c>
    </row>
    <row r="13" spans="1:9" x14ac:dyDescent="0.35">
      <c r="A13" s="4"/>
      <c r="B13" s="5" t="s">
        <v>16</v>
      </c>
      <c r="C13" s="6" t="s">
        <v>11</v>
      </c>
      <c r="D13" s="6">
        <v>427</v>
      </c>
      <c r="E13" s="10">
        <v>406</v>
      </c>
      <c r="F13" s="10">
        <v>428</v>
      </c>
      <c r="G13" s="7">
        <v>436</v>
      </c>
      <c r="H13" s="7">
        <v>500</v>
      </c>
      <c r="I13" s="9">
        <f>188+353</f>
        <v>541</v>
      </c>
    </row>
    <row r="14" spans="1:9" x14ac:dyDescent="0.35">
      <c r="A14" s="4"/>
      <c r="B14" s="5" t="s">
        <v>17</v>
      </c>
      <c r="C14" s="6" t="s">
        <v>11</v>
      </c>
      <c r="D14" s="6">
        <v>430</v>
      </c>
      <c r="E14" s="10">
        <v>438</v>
      </c>
      <c r="F14" s="10">
        <v>461</v>
      </c>
      <c r="G14" s="7">
        <v>489</v>
      </c>
      <c r="H14" s="7">
        <v>508</v>
      </c>
      <c r="I14" s="9">
        <f>341+127</f>
        <v>468</v>
      </c>
    </row>
    <row r="15" spans="1:9" ht="15.5" x14ac:dyDescent="0.35">
      <c r="A15" s="12" t="s">
        <v>18</v>
      </c>
      <c r="B15" s="12"/>
      <c r="C15" s="12"/>
      <c r="D15" s="12"/>
      <c r="E15" s="12"/>
      <c r="F15" s="12"/>
      <c r="G15" s="12"/>
      <c r="H15" s="12"/>
      <c r="I15" s="12"/>
    </row>
  </sheetData>
  <mergeCells count="5">
    <mergeCell ref="A1:I1"/>
    <mergeCell ref="A3:A7"/>
    <mergeCell ref="A8:A11"/>
    <mergeCell ref="A12:A14"/>
    <mergeCell ref="A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lisma husna</dc:creator>
  <cp:lastModifiedBy>lisma husna</cp:lastModifiedBy>
  <dcterms:created xsi:type="dcterms:W3CDTF">2026-06-25T08:43:46Z</dcterms:created>
  <dcterms:modified xsi:type="dcterms:W3CDTF">2026-06-25T08:48:06Z</dcterms:modified>
</cp:coreProperties>
</file>